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environmentnswgov-my.sharepoint.com/personal/kim_nguyen_pwa_nsw_gov_au/Documents/Prequalification Schemes/Schemes Monthly Reports/SCM1191/"/>
    </mc:Choice>
  </mc:AlternateContent>
  <xr:revisionPtr revIDLastSave="32" documentId="8_{13C34083-57D7-4762-B3D1-B13A12172E8A}" xr6:coauthVersionLast="47" xr6:coauthVersionMax="47" xr10:uidLastSave="{A03B66A5-E65B-4158-8A24-83942D04CB50}"/>
  <bookViews>
    <workbookView xWindow="-108" yWindow="-108" windowWidth="23256" windowHeight="12576" activeTab="2" xr2:uid="{00000000-000D-0000-FFFF-FFFF00000000}"/>
  </bookViews>
  <sheets>
    <sheet name="1. Instructions" sheetId="4" r:id="rId1"/>
    <sheet name="2. Work Category Description" sheetId="2" r:id="rId2"/>
    <sheet name="3. Suppliers" sheetId="5" r:id="rId3"/>
  </sheets>
  <definedNames>
    <definedName name="_xlnm._FilterDatabase" localSheetId="1" hidden="1">'2. Work Category Description'!$B$7:$U$7</definedName>
    <definedName name="_xlnm._FilterDatabase" localSheetId="2" hidden="1">'3. Suppliers'!$A$7:$V$7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4" l="1"/>
  <c r="B5" i="2"/>
</calcChain>
</file>

<file path=xl/sharedStrings.xml><?xml version="1.0" encoding="utf-8"?>
<sst xmlns="http://schemas.openxmlformats.org/spreadsheetml/2006/main" count="313" uniqueCount="161">
  <si>
    <t>ABN</t>
  </si>
  <si>
    <t>Architectural – General</t>
  </si>
  <si>
    <t>APP CORPORATION PTY LIMITED</t>
  </si>
  <si>
    <t>ARCADIS AUSTRALIA PACIFIC PTY LTD</t>
  </si>
  <si>
    <t>Group</t>
  </si>
  <si>
    <t>Category</t>
  </si>
  <si>
    <t>Project Management</t>
  </si>
  <si>
    <t xml:space="preserve">Project Manager Planning and Delivery – Health Infrastructure </t>
  </si>
  <si>
    <t>Spreadsheet tabs - instructions for use</t>
  </si>
  <si>
    <t xml:space="preserve">Tab 2. Service type descriptions </t>
  </si>
  <si>
    <t>This spreadsheet lists all suppliers who are registered in Scheme SCM10611 - Prequalification Scheme for  Consultants in Construction for Services valued above $9M</t>
  </si>
  <si>
    <t>Tab 3. Registered Suppliers are pre-qualified to undertake consultant work valued above $9M</t>
  </si>
  <si>
    <t>SCM10611 - Procurement List for Consultants in Construction for Services Valued above $9M</t>
  </si>
  <si>
    <t>View the definitions for all work categories (capabilities) descriptions.</t>
  </si>
  <si>
    <t>This category includes all project management functions for the effective planning and delivery of projects to achieve stated benefit realisation objectives. Project Manager is responsible for all phases of a construction project including planning, delivery to post occupancy completion. It also includes management of construction activities during the delivery phase including project management of planning by the head contractor following award of the construction contract and contract administration. Upload any applicable licenses or certifications.</t>
  </si>
  <si>
    <t>Project Management of services to support planning, design, town planning and approval process for Health-related capital works and management of construction activities during the delivery including project management of planning by the head contractor following award of the construction contract and contract administration. Upload any applicable licenses or certifications.</t>
  </si>
  <si>
    <t>Architectural Services</t>
  </si>
  <si>
    <t>Design consultant specialising in Architecture including office buildings, fitout and refurbishment, residences, landscape, industrial and commercial offices. It also, includes drafting services, preparation of design briefs, development of master plans, user consultation, concept and schematic designs, detailed designs, and construction contract documentation. Upload any applicable licenses or certifications.</t>
  </si>
  <si>
    <t>Architecture Planning and Delivery – Health Infrastructure</t>
  </si>
  <si>
    <t>Provision of services in the planning and documentation of new and refurbished health facilities including the preparation of design briefs, development of master plans, health facility planning, user consultation, concept and schematic designs, detailed designs, and construction contract documentation. Upload any applicable licenses or certifications.</t>
  </si>
  <si>
    <t>Summary Description</t>
  </si>
  <si>
    <t>Construction Related Project Management Services</t>
  </si>
  <si>
    <t>SCM10611 - Procurement List for Consultants in Construction for services valued above $9M</t>
  </si>
  <si>
    <t>Filter by supplier(s) to find relevant work categories using the filter function in each column.</t>
  </si>
  <si>
    <t>Suppliers Report - Last updated: 30 June 2023</t>
  </si>
  <si>
    <t>NAME</t>
  </si>
  <si>
    <t>CONTACT_FIRST_NAME</t>
  </si>
  <si>
    <t>CONTACT_LAST_NAME</t>
  </si>
  <si>
    <t>CONTACT_POSITION</t>
  </si>
  <si>
    <t>BUSINESS_ADDRESS_1</t>
  </si>
  <si>
    <t>BUSINESS_ADDRESS_2</t>
  </si>
  <si>
    <t>BUSINESS_ADDRESS_3</t>
  </si>
  <si>
    <t>BUSINESS_SUBURB</t>
  </si>
  <si>
    <t>BUSINESS_STATE</t>
  </si>
  <si>
    <t>BUSINESS_POSTCODE</t>
  </si>
  <si>
    <t>BUSINESS_COUNTRY</t>
  </si>
  <si>
    <t>SMALL_TO_MEDIUM</t>
  </si>
  <si>
    <t>MEMBERSHIP_STATUS</t>
  </si>
  <si>
    <t>NUMBER_OF_EMPLOYEES</t>
  </si>
  <si>
    <t>WEB_ADDRESS</t>
  </si>
  <si>
    <t>INDIGENOUS_OWNED_BUSINESS</t>
  </si>
  <si>
    <t>FINANCIAL_LIMIT</t>
  </si>
  <si>
    <t>PROJECT MANAGER</t>
  </si>
  <si>
    <t>PROJECT MANAGER PLANNING AND DELIVERY â€“ HEALTH INFRASTRUCTURE</t>
  </si>
  <si>
    <t>ARCHITECTURAL â€“ GENERAL</t>
  </si>
  <si>
    <t>ARCHITECTURE PLANNING AND DELIVERY - HEALTH INFRASTRUCTURE</t>
  </si>
  <si>
    <t>Paul</t>
  </si>
  <si>
    <t>Jones</t>
  </si>
  <si>
    <t>Regional General Manager NSW</t>
  </si>
  <si>
    <t xml:space="preserve">Level 7, 116 Miller Street, North Sydney  </t>
  </si>
  <si>
    <t xml:space="preserve"> North Sydney  </t>
  </si>
  <si>
    <t xml:space="preserve">NSW </t>
  </si>
  <si>
    <t>NO</t>
  </si>
  <si>
    <t>active</t>
  </si>
  <si>
    <t>5to19</t>
  </si>
  <si>
    <t>YES</t>
  </si>
  <si>
    <t>BVN ARCHITECTURE PTY LTD</t>
  </si>
  <si>
    <t>Holly</t>
  </si>
  <si>
    <t>Cunneen</t>
  </si>
  <si>
    <t>Submissions Coordinator</t>
  </si>
  <si>
    <t xml:space="preserve">Level 11, 255 Pitt Street, Sydney  </t>
  </si>
  <si>
    <t xml:space="preserve"> Sydney  </t>
  </si>
  <si>
    <t>200plus</t>
  </si>
  <si>
    <t>http://www.bvn.com.au</t>
  </si>
  <si>
    <t>ARCHITECTUS AUSTRALIA PTY LTD</t>
  </si>
  <si>
    <t>Suzie</t>
  </si>
  <si>
    <t>Barkovic</t>
  </si>
  <si>
    <t>New Business Leader</t>
  </si>
  <si>
    <t xml:space="preserve">Level 18, 25 Martin Place, Sydney  </t>
  </si>
  <si>
    <t xml:space="preserve">VIC </t>
  </si>
  <si>
    <t>http://www.architectus.com.au</t>
  </si>
  <si>
    <t>ERNST &amp; YOUNG</t>
  </si>
  <si>
    <t>Matthew</t>
  </si>
  <si>
    <t>Gralton</t>
  </si>
  <si>
    <t>Account Director</t>
  </si>
  <si>
    <t xml:space="preserve">Level 34, 200 George Street, Sydney  </t>
  </si>
  <si>
    <t>Bruce</t>
  </si>
  <si>
    <t>Layzell</t>
  </si>
  <si>
    <t>Authorised Person</t>
  </si>
  <si>
    <t xml:space="preserve">Level 16 580 George Street, Sydney,  NSW 2000 </t>
  </si>
  <si>
    <t xml:space="preserve">  NSW 2000 </t>
  </si>
  <si>
    <t>MOTT MACDONALD AUSTRALIA PTY LIMITED</t>
  </si>
  <si>
    <t>Christopher</t>
  </si>
  <si>
    <t>Wassef</t>
  </si>
  <si>
    <t xml:space="preserve">Technical Director </t>
  </si>
  <si>
    <t xml:space="preserve">Level 10, 383 Kent Street, Sydney  </t>
  </si>
  <si>
    <t>http://www.mottmac.com</t>
  </si>
  <si>
    <t>COX ARCHITECTURE PTY LTD</t>
  </si>
  <si>
    <t>Katie</t>
  </si>
  <si>
    <t>McKenna</t>
  </si>
  <si>
    <t>Senior Associate</t>
  </si>
  <si>
    <t xml:space="preserve">70 George Street, The Rocks, Sydney  </t>
  </si>
  <si>
    <t>WARREN AND MAHONEY ARCHITECTS AUSTRALIA PTY LIMITED</t>
  </si>
  <si>
    <t>Sven</t>
  </si>
  <si>
    <t>Ollmann</t>
  </si>
  <si>
    <t>Business Partner</t>
  </si>
  <si>
    <t xml:space="preserve">Suite 13.03, Plaza Building, Australia Square 95 Pitt Street, Sydney 2000, NSW  </t>
  </si>
  <si>
    <t xml:space="preserve"> NSW  </t>
  </si>
  <si>
    <t>100to199</t>
  </si>
  <si>
    <t>https://warrenandmahoney.com/</t>
  </si>
  <si>
    <t>WOODS BAGOT PTY. LTD.</t>
  </si>
  <si>
    <t>Kathryn</t>
  </si>
  <si>
    <t>Melia</t>
  </si>
  <si>
    <t>Business Development Manager</t>
  </si>
  <si>
    <t xml:space="preserve">2/60 Carrington Street, Sydney  </t>
  </si>
  <si>
    <t>http://www.woodsbagot.com</t>
  </si>
  <si>
    <t>JACOBS GROUP (AUSTRALIA) PTY LTD</t>
  </si>
  <si>
    <t>Jacobs</t>
  </si>
  <si>
    <t>Sales</t>
  </si>
  <si>
    <t xml:space="preserve">Sales </t>
  </si>
  <si>
    <t xml:space="preserve">Level 7, 177 Pacific Highway, North Sydney  </t>
  </si>
  <si>
    <t>http://www.jacobs.com</t>
  </si>
  <si>
    <t>TSA MANAGEMENT PTY LIMITED</t>
  </si>
  <si>
    <t>Marianne</t>
  </si>
  <si>
    <t>Foley</t>
  </si>
  <si>
    <t>Principal</t>
  </si>
  <si>
    <t xml:space="preserve">Level 15, 207 Kent Street, Sydney  </t>
  </si>
  <si>
    <t>https://www.tsamgt.com/</t>
  </si>
  <si>
    <t>MONTEATH &amp; POWYS PTY LTD</t>
  </si>
  <si>
    <t>Jamie</t>
  </si>
  <si>
    <t>Graham</t>
  </si>
  <si>
    <t xml:space="preserve">Tonella Commercial Centre 125 Bull Street, Newcastle West  </t>
  </si>
  <si>
    <t xml:space="preserve"> Newcastle West  </t>
  </si>
  <si>
    <t>50to99</t>
  </si>
  <si>
    <t>http://www.monteathpowys.com.au</t>
  </si>
  <si>
    <t>CONRAD GARGETT GROUP PTY LTD</t>
  </si>
  <si>
    <t>Laura</t>
  </si>
  <si>
    <t>Cockburn</t>
  </si>
  <si>
    <t>Director</t>
  </si>
  <si>
    <t xml:space="preserve">Suite 110 26-32 Pirrama Rd, Jones Bay Wharf, Sydney  </t>
  </si>
  <si>
    <t>NH Architecture Pty Ltd</t>
  </si>
  <si>
    <t>Fiona</t>
  </si>
  <si>
    <t>Greatbatch</t>
  </si>
  <si>
    <t>Submissions Manager</t>
  </si>
  <si>
    <t>Level 7</t>
  </si>
  <si>
    <t>12-20 Flinders Lane</t>
  </si>
  <si>
    <t>Melbourne</t>
  </si>
  <si>
    <t>VIC</t>
  </si>
  <si>
    <t>AU</t>
  </si>
  <si>
    <t>PRICEWATERHOUSECOOPERS</t>
  </si>
  <si>
    <t>James</t>
  </si>
  <si>
    <t>Sherrard</t>
  </si>
  <si>
    <t>Account Manager - NSW Government</t>
  </si>
  <si>
    <t xml:space="preserve">One International Towers Watermans Quay, Barangaroo  </t>
  </si>
  <si>
    <t xml:space="preserve"> Barangaroo  </t>
  </si>
  <si>
    <t>PEDAVOLI ARCHITECTS PTY LTD</t>
  </si>
  <si>
    <t>Vince</t>
  </si>
  <si>
    <t>Pedavoli</t>
  </si>
  <si>
    <t xml:space="preserve">Level 2 458 Wattle Street, Ultimo  </t>
  </si>
  <si>
    <t xml:space="preserve"> Ultimo  </t>
  </si>
  <si>
    <t>20to49</t>
  </si>
  <si>
    <t>http://www.pp-a.com.au</t>
  </si>
  <si>
    <t>HASSELL LTD</t>
  </si>
  <si>
    <t>David</t>
  </si>
  <si>
    <t>Tickle</t>
  </si>
  <si>
    <t>Executive Assistant</t>
  </si>
  <si>
    <t xml:space="preserve">Level 2, Pier 8/9 23 Hickson Road, Sydney , Sydney NSW 2000 </t>
  </si>
  <si>
    <t xml:space="preserve"> Sydney NSW 2000 </t>
  </si>
  <si>
    <t>Notes:</t>
  </si>
  <si>
    <r>
      <t>2.</t>
    </r>
    <r>
      <rPr>
        <b/>
        <sz val="7"/>
        <color rgb="FFFF0000"/>
        <rFont val="Times New Roman"/>
        <family val="1"/>
      </rPr>
      <t xml:space="preserve">    </t>
    </r>
    <r>
      <rPr>
        <b/>
        <sz val="14"/>
        <color rgb="FFFF0000"/>
        <rFont val="Calibri"/>
        <family val="2"/>
        <scheme val="minor"/>
      </rPr>
      <t>The data in this spreadsheet was extracted from Supplier Hub, and as a result, there maybe some inconsistencies.</t>
    </r>
  </si>
  <si>
    <r>
      <t>1.</t>
    </r>
    <r>
      <rPr>
        <b/>
        <sz val="7"/>
        <color rgb="FFFF0000"/>
        <rFont val="Times New Roman"/>
        <family val="1"/>
      </rPr>
      <t xml:space="preserve">    </t>
    </r>
    <r>
      <rPr>
        <b/>
        <sz val="14"/>
        <color rgb="FFFF0000"/>
        <rFont val="Calibri"/>
        <family val="2"/>
        <scheme val="minor"/>
      </rPr>
      <t>Registered Buyers can find information about prequalified suppliers online through Supplier Hub. However, please note that the number of suppliers displayed on the Supplier Hub website may not match the number in this list. We are working with the Digital Procurement Transformation Team to address this issue.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</si>
</sst>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Lao UI"/>
      <family val="2"/>
    </font>
    <font>
      <b/>
      <sz val="12"/>
      <color theme="0"/>
      <name val="Lao UI"/>
      <family val="2"/>
    </font>
    <font>
      <b/>
      <sz val="14"/>
      <name val="Calibri"/>
      <family val="2"/>
    </font>
    <font>
      <b/>
      <sz val="14"/>
      <name val="Lao UI"/>
      <family val="2"/>
    </font>
    <font>
      <sz val="10"/>
      <color theme="1"/>
      <name val="Calibri"/>
      <family val="2"/>
      <scheme val="minor"/>
    </font>
    <font>
      <b/>
      <sz val="11"/>
      <color theme="0"/>
      <name val="Calibri"/>
      <family val="2"/>
    </font>
    <font>
      <b/>
      <sz val="11"/>
      <color theme="1"/>
      <name val="Calibri"/>
      <family val="2"/>
    </font>
    <font>
      <sz val="11"/>
      <color theme="1"/>
      <name val="Calibri"/>
      <family val="2"/>
    </font>
    <font>
      <b/>
      <sz val="12"/>
      <color theme="1"/>
      <name val="Calibri"/>
      <family val="2"/>
      <scheme val="minor"/>
    </font>
    <font>
      <sz val="12"/>
      <color theme="1"/>
      <name val="Lao UI"/>
      <family val="2"/>
    </font>
    <font>
      <b/>
      <sz val="14"/>
      <color theme="1"/>
      <name val="Calibri"/>
      <family val="2"/>
      <scheme val="minor"/>
    </font>
    <font>
      <b/>
      <sz val="16"/>
      <color theme="1"/>
      <name val="Calibri"/>
      <family val="2"/>
      <scheme val="minor"/>
    </font>
    <font>
      <b/>
      <sz val="10"/>
      <color theme="1"/>
      <name val="Calibri"/>
      <family val="2"/>
      <scheme val="minor"/>
    </font>
    <font>
      <b/>
      <sz val="12"/>
      <color theme="1"/>
      <name val="Lao UI"/>
      <family val="2"/>
    </font>
    <font>
      <b/>
      <strike/>
      <sz val="11"/>
      <name val="Calibri"/>
      <family val="2"/>
    </font>
    <font>
      <b/>
      <strike/>
      <sz val="11"/>
      <color theme="1"/>
      <name val="Calibri"/>
      <family val="2"/>
    </font>
    <font>
      <strike/>
      <sz val="11"/>
      <color theme="1"/>
      <name val="Calibri"/>
      <family val="2"/>
    </font>
    <font>
      <b/>
      <sz val="12"/>
      <color theme="1"/>
      <name val="Calibri"/>
      <family val="2"/>
    </font>
    <font>
      <b/>
      <sz val="14"/>
      <color rgb="FFFF0000"/>
      <name val="Calibri"/>
      <family val="2"/>
      <scheme val="minor"/>
    </font>
    <font>
      <b/>
      <u/>
      <sz val="14"/>
      <color rgb="FFFF0000"/>
      <name val="Calibri"/>
      <family val="2"/>
      <scheme val="minor"/>
    </font>
    <font>
      <b/>
      <sz val="7"/>
      <color rgb="FFFF0000"/>
      <name val="Times New Roman"/>
      <family val="1"/>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theme="0"/>
      </top>
      <bottom/>
      <diagonal/>
    </border>
    <border>
      <left style="thick">
        <color theme="0"/>
      </left>
      <right/>
      <top/>
      <bottom/>
      <diagonal/>
    </border>
    <border>
      <left/>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style="thick">
        <color theme="0"/>
      </left>
      <right style="thick">
        <color theme="0"/>
      </right>
      <top style="thick">
        <color theme="0" tint="-4.9989318521683403E-2"/>
      </top>
      <bottom style="thick">
        <color theme="0" tint="-4.9989318521683403E-2"/>
      </bottom>
      <diagonal/>
    </border>
    <border>
      <left/>
      <right style="thick">
        <color theme="0"/>
      </right>
      <top style="thick">
        <color theme="0" tint="-4.9989318521683403E-2"/>
      </top>
      <bottom style="thin">
        <color indexed="64"/>
      </bottom>
      <diagonal/>
    </border>
    <border>
      <left style="thick">
        <color theme="0"/>
      </left>
      <right style="thick">
        <color theme="0"/>
      </right>
      <top/>
      <bottom style="thin">
        <color indexed="64"/>
      </bottom>
      <diagonal/>
    </border>
    <border>
      <left style="thick">
        <color theme="0"/>
      </left>
      <right style="thick">
        <color theme="0"/>
      </right>
      <top style="thick">
        <color theme="0"/>
      </top>
      <bottom style="thick">
        <color theme="0"/>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ck">
        <color theme="0"/>
      </top>
      <bottom style="thick">
        <color theme="0"/>
      </bottom>
      <diagonal/>
    </border>
    <border>
      <left style="thick">
        <color theme="0"/>
      </left>
      <right style="thick">
        <color theme="0"/>
      </right>
      <top style="thick">
        <color theme="0" tint="-4.9989318521683403E-2"/>
      </top>
      <bottom/>
      <diagonal/>
    </border>
    <border>
      <left style="thick">
        <color theme="0"/>
      </left>
      <right style="thick">
        <color theme="0"/>
      </right>
      <top style="thick">
        <color theme="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46">
    <xf numFmtId="0" fontId="0" fillId="0" borderId="0" xfId="0"/>
    <xf numFmtId="0" fontId="0" fillId="33" borderId="0" xfId="0" applyFill="1"/>
    <xf numFmtId="0" fontId="19" fillId="33" borderId="0" xfId="0" applyFont="1" applyFill="1" applyAlignment="1">
      <alignment vertical="center"/>
    </xf>
    <xf numFmtId="0" fontId="0" fillId="0" borderId="11" xfId="0" applyBorder="1" applyAlignment="1">
      <alignment vertical="center"/>
    </xf>
    <xf numFmtId="0" fontId="0" fillId="0" borderId="0" xfId="0" applyAlignment="1">
      <alignment vertical="center"/>
    </xf>
    <xf numFmtId="0" fontId="0" fillId="0" borderId="0" xfId="0" applyAlignment="1">
      <alignment horizontal="center" vertical="center"/>
    </xf>
    <xf numFmtId="0" fontId="20" fillId="33" borderId="11" xfId="0" applyFont="1" applyFill="1" applyBorder="1" applyAlignment="1">
      <alignment vertical="center"/>
    </xf>
    <xf numFmtId="0" fontId="0" fillId="33" borderId="12" xfId="0" applyFill="1" applyBorder="1"/>
    <xf numFmtId="0" fontId="18" fillId="33" borderId="10" xfId="0" applyFont="1" applyFill="1" applyBorder="1" applyAlignment="1">
      <alignment vertical="center"/>
    </xf>
    <xf numFmtId="0" fontId="19" fillId="33" borderId="10" xfId="0" applyFont="1" applyFill="1" applyBorder="1" applyAlignment="1">
      <alignment vertical="center"/>
    </xf>
    <xf numFmtId="0" fontId="19" fillId="33" borderId="13" xfId="0" applyFont="1" applyFill="1" applyBorder="1" applyAlignment="1">
      <alignment vertical="center"/>
    </xf>
    <xf numFmtId="0" fontId="19" fillId="33" borderId="14" xfId="0" applyFont="1" applyFill="1" applyBorder="1" applyAlignment="1">
      <alignment vertical="center"/>
    </xf>
    <xf numFmtId="0" fontId="23" fillId="34" borderId="16" xfId="0" applyFont="1" applyFill="1" applyBorder="1" applyAlignment="1">
      <alignment vertical="center" wrapText="1"/>
    </xf>
    <xf numFmtId="0" fontId="23" fillId="34" borderId="17" xfId="0" applyFont="1" applyFill="1" applyBorder="1" applyAlignment="1">
      <alignment vertical="center" wrapText="1"/>
    </xf>
    <xf numFmtId="0" fontId="24" fillId="35" borderId="14" xfId="0" applyFont="1" applyFill="1" applyBorder="1" applyAlignment="1">
      <alignment vertical="center" wrapText="1"/>
    </xf>
    <xf numFmtId="0" fontId="0" fillId="0" borderId="0" xfId="0" applyAlignment="1">
      <alignment horizontal="center"/>
    </xf>
    <xf numFmtId="0" fontId="26" fillId="33" borderId="0" xfId="0" applyFont="1" applyFill="1"/>
    <xf numFmtId="0" fontId="27" fillId="0" borderId="0" xfId="0" applyFont="1" applyAlignment="1">
      <alignment horizontal="center" vertical="center"/>
    </xf>
    <xf numFmtId="0" fontId="28" fillId="33" borderId="0" xfId="0" applyFont="1" applyFill="1"/>
    <xf numFmtId="0" fontId="29" fillId="33" borderId="20" xfId="42" applyFont="1" applyFill="1" applyBorder="1" applyAlignment="1">
      <alignment horizontal="left" vertical="center"/>
    </xf>
    <xf numFmtId="0" fontId="30" fillId="33" borderId="21" xfId="42" applyFont="1" applyFill="1" applyBorder="1" applyAlignment="1">
      <alignment horizontal="left" vertical="center" wrapText="1"/>
    </xf>
    <xf numFmtId="0" fontId="22" fillId="33" borderId="21" xfId="42" applyFont="1" applyFill="1" applyBorder="1" applyAlignment="1">
      <alignment vertical="center"/>
    </xf>
    <xf numFmtId="0" fontId="22" fillId="33" borderId="22" xfId="42" applyFont="1" applyFill="1" applyBorder="1" applyAlignment="1">
      <alignment vertical="center"/>
    </xf>
    <xf numFmtId="0" fontId="22" fillId="33" borderId="23" xfId="42" applyFont="1" applyFill="1" applyBorder="1" applyAlignment="1">
      <alignment vertical="center"/>
    </xf>
    <xf numFmtId="0" fontId="30" fillId="33" borderId="24" xfId="42" applyFont="1" applyFill="1" applyBorder="1" applyAlignment="1">
      <alignment horizontal="left" vertical="center" wrapText="1"/>
    </xf>
    <xf numFmtId="0" fontId="27" fillId="0" borderId="0" xfId="0" applyFon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32" fillId="0" borderId="11" xfId="0" applyFont="1" applyBorder="1" applyAlignment="1">
      <alignment horizontal="center" vertical="center"/>
    </xf>
    <xf numFmtId="0" fontId="33" fillId="0" borderId="13" xfId="0" applyFont="1" applyBorder="1" applyAlignment="1">
      <alignment vertical="center" wrapText="1"/>
    </xf>
    <xf numFmtId="0" fontId="34" fillId="0" borderId="0" xfId="0" applyFont="1" applyAlignment="1">
      <alignment vertical="center" wrapText="1"/>
    </xf>
    <xf numFmtId="0" fontId="24" fillId="36" borderId="19" xfId="0" applyFont="1" applyFill="1" applyBorder="1" applyAlignment="1">
      <alignment vertical="center" wrapText="1"/>
    </xf>
    <xf numFmtId="0" fontId="25" fillId="36" borderId="25" xfId="0" applyFont="1" applyFill="1" applyBorder="1" applyAlignment="1">
      <alignment vertical="center" wrapText="1"/>
    </xf>
    <xf numFmtId="0" fontId="25" fillId="35" borderId="14" xfId="0" applyFont="1" applyFill="1" applyBorder="1" applyAlignment="1">
      <alignment vertical="center" wrapText="1"/>
    </xf>
    <xf numFmtId="0" fontId="20" fillId="0" borderId="15" xfId="0" applyFont="1" applyBorder="1" applyAlignment="1">
      <alignment vertical="center"/>
    </xf>
    <xf numFmtId="0" fontId="21" fillId="0" borderId="0" xfId="0" applyFont="1" applyFill="1" applyAlignment="1">
      <alignment vertical="center"/>
    </xf>
    <xf numFmtId="0" fontId="35" fillId="0" borderId="0" xfId="0" applyFont="1" applyAlignment="1">
      <alignment vertical="center"/>
    </xf>
    <xf numFmtId="0" fontId="0" fillId="37" borderId="0" xfId="0" applyFill="1"/>
    <xf numFmtId="0" fontId="37" fillId="0" borderId="0" xfId="0" applyFont="1"/>
    <xf numFmtId="0" fontId="36" fillId="0" borderId="0" xfId="0" applyFont="1" applyAlignment="1">
      <alignment vertical="center"/>
    </xf>
    <xf numFmtId="0" fontId="28" fillId="33" borderId="0" xfId="0" applyFont="1" applyFill="1" applyAlignment="1">
      <alignment horizontal="left" vertical="center"/>
    </xf>
    <xf numFmtId="0" fontId="29" fillId="33" borderId="0" xfId="42" applyFont="1" applyFill="1" applyAlignment="1">
      <alignment horizontal="left" vertical="center"/>
    </xf>
    <xf numFmtId="0" fontId="23" fillId="34" borderId="26" xfId="0" applyFont="1" applyFill="1" applyBorder="1" applyAlignment="1">
      <alignment horizontal="center" vertical="center" wrapText="1"/>
    </xf>
    <xf numFmtId="0" fontId="23" fillId="34" borderId="18" xfId="0" applyFont="1" applyFill="1" applyBorder="1" applyAlignment="1">
      <alignment horizontal="center" vertical="center" wrapText="1"/>
    </xf>
    <xf numFmtId="0" fontId="23" fillId="34" borderId="27" xfId="0" applyFont="1" applyFill="1" applyBorder="1" applyAlignment="1">
      <alignment horizontal="center" vertical="center"/>
    </xf>
    <xf numFmtId="0" fontId="23" fillId="34" borderId="18" xfId="0" applyFont="1" applyFill="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C177FF2E-7A06-4A36-B58E-00B7F0097E7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0</xdr:row>
      <xdr:rowOff>60960</xdr:rowOff>
    </xdr:from>
    <xdr:to>
      <xdr:col>1</xdr:col>
      <xdr:colOff>2537460</xdr:colOff>
      <xdr:row>4</xdr:row>
      <xdr:rowOff>39571</xdr:rowOff>
    </xdr:to>
    <xdr:pic>
      <xdr:nvPicPr>
        <xdr:cNvPr id="3" name="Picture 2">
          <a:extLst>
            <a:ext uri="{FF2B5EF4-FFF2-40B4-BE49-F238E27FC236}">
              <a16:creationId xmlns:a16="http://schemas.microsoft.com/office/drawing/2014/main" id="{3547F496-E0C1-4848-BD48-D56A155F9894}"/>
            </a:ext>
          </a:extLst>
        </xdr:cNvPr>
        <xdr:cNvPicPr>
          <a:picLocks noChangeAspect="1"/>
        </xdr:cNvPicPr>
      </xdr:nvPicPr>
      <xdr:blipFill>
        <a:blip xmlns:r="http://schemas.openxmlformats.org/officeDocument/2006/relationships" r:embed="rId1"/>
        <a:stretch>
          <a:fillRect/>
        </a:stretch>
      </xdr:blipFill>
      <xdr:spPr>
        <a:xfrm>
          <a:off x="266700" y="60960"/>
          <a:ext cx="2529840" cy="710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259079</xdr:colOff>
      <xdr:row>0</xdr:row>
      <xdr:rowOff>53340</xdr:rowOff>
    </xdr:from>
    <xdr:to>
      <xdr:col>2</xdr:col>
      <xdr:colOff>174836</xdr:colOff>
      <xdr:row>3</xdr:row>
      <xdr:rowOff>137160</xdr:rowOff>
    </xdr:to>
    <xdr:pic>
      <xdr:nvPicPr>
        <xdr:cNvPr id="3" name="Picture 2">
          <a:extLst>
            <a:ext uri="{FF2B5EF4-FFF2-40B4-BE49-F238E27FC236}">
              <a16:creationId xmlns:a16="http://schemas.microsoft.com/office/drawing/2014/main" id="{7FAF0E4A-BB9D-4A1B-A3D2-58BF7C3A73D9}"/>
            </a:ext>
          </a:extLst>
        </xdr:cNvPr>
        <xdr:cNvPicPr>
          <a:picLocks noChangeAspect="1"/>
        </xdr:cNvPicPr>
      </xdr:nvPicPr>
      <xdr:blipFill>
        <a:blip xmlns:r="http://schemas.openxmlformats.org/officeDocument/2006/relationships" r:embed="rId1"/>
        <a:stretch>
          <a:fillRect/>
        </a:stretch>
      </xdr:blipFill>
      <xdr:spPr>
        <a:xfrm>
          <a:off x="259079" y="53340"/>
          <a:ext cx="2285577" cy="6324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0A2A4-F8E1-4039-819D-1F77EB4F1D84}">
  <dimension ref="B1:AN12"/>
  <sheetViews>
    <sheetView showGridLines="0" workbookViewId="0">
      <selection activeCell="B16" sqref="B16"/>
    </sheetView>
  </sheetViews>
  <sheetFormatPr defaultRowHeight="14.4" x14ac:dyDescent="0.3"/>
  <cols>
    <col min="1" max="1" width="3.6640625" customWidth="1"/>
    <col min="2" max="2" width="77.109375" customWidth="1"/>
    <col min="3" max="3" width="38.109375" customWidth="1"/>
    <col min="4" max="4" width="27.21875" customWidth="1"/>
    <col min="5" max="5" width="11.6640625" style="15" customWidth="1"/>
    <col min="6" max="6" width="14.6640625" style="15" customWidth="1"/>
    <col min="7" max="7" width="17.109375" customWidth="1"/>
    <col min="8" max="8" width="16.6640625" customWidth="1"/>
    <col min="9" max="9" width="18.6640625" customWidth="1"/>
    <col min="10" max="10" width="11.33203125" customWidth="1"/>
    <col min="11" max="11" width="13.6640625" customWidth="1"/>
    <col min="12" max="12" width="13.33203125" bestFit="1" customWidth="1"/>
    <col min="13" max="13" width="12.33203125" bestFit="1" customWidth="1"/>
    <col min="14" max="14" width="31.109375" customWidth="1"/>
    <col min="15" max="15" width="18" bestFit="1" customWidth="1"/>
    <col min="16" max="16" width="36.5546875" bestFit="1" customWidth="1"/>
    <col min="17" max="17" width="25.6640625" customWidth="1"/>
    <col min="18" max="18" width="36.5546875" bestFit="1" customWidth="1"/>
    <col min="19" max="19" width="18.44140625" customWidth="1"/>
    <col min="20" max="20" width="18.33203125" customWidth="1"/>
    <col min="21" max="21" width="21.109375" customWidth="1"/>
    <col min="22" max="23" width="19.33203125" customWidth="1"/>
    <col min="24" max="24" width="20" customWidth="1"/>
    <col min="25" max="25" width="14.88671875" customWidth="1"/>
    <col min="26" max="26" width="14.6640625" customWidth="1"/>
    <col min="27" max="27" width="16.33203125" customWidth="1"/>
    <col min="28" max="28" width="28.109375" customWidth="1"/>
    <col min="29" max="29" width="16.5546875" customWidth="1"/>
    <col min="30" max="30" width="17.6640625" customWidth="1"/>
    <col min="31" max="31" width="17.33203125" customWidth="1"/>
    <col min="32" max="32" width="36.5546875" bestFit="1" customWidth="1"/>
    <col min="33" max="33" width="16.88671875" customWidth="1"/>
    <col min="34" max="34" width="19.6640625" customWidth="1"/>
    <col min="35" max="35" width="22.6640625" customWidth="1"/>
    <col min="36" max="36" width="17.6640625" customWidth="1"/>
    <col min="37" max="37" width="15.6640625" bestFit="1" customWidth="1"/>
    <col min="38" max="38" width="14.33203125" customWidth="1"/>
    <col min="39" max="39" width="31" customWidth="1"/>
    <col min="40" max="40" width="23" customWidth="1"/>
    <col min="41" max="41" width="14.5546875" customWidth="1"/>
    <col min="42" max="42" width="11.33203125" customWidth="1"/>
  </cols>
  <sheetData>
    <row r="1" spans="2:40" x14ac:dyDescent="0.3">
      <c r="B1" s="1"/>
      <c r="C1" s="1"/>
    </row>
    <row r="2" spans="2:40" x14ac:dyDescent="0.3">
      <c r="B2" s="1"/>
      <c r="C2" s="1"/>
    </row>
    <row r="3" spans="2:40" x14ac:dyDescent="0.3">
      <c r="B3" s="1"/>
      <c r="C3" s="1"/>
    </row>
    <row r="4" spans="2:40" x14ac:dyDescent="0.3">
      <c r="B4" s="1"/>
      <c r="C4" s="1"/>
    </row>
    <row r="5" spans="2:40" s="4" customFormat="1" ht="19.2" x14ac:dyDescent="0.3">
      <c r="B5" s="16" t="str">
        <f>'3. Suppliers'!A2</f>
        <v>Suppliers Report - Last updated: 30 June 2023</v>
      </c>
      <c r="C5" s="1"/>
      <c r="D5" s="17"/>
      <c r="E5" s="17"/>
      <c r="F5" s="17"/>
      <c r="G5"/>
      <c r="H5" s="25"/>
      <c r="I5" s="25"/>
      <c r="J5" s="25"/>
      <c r="K5" s="25"/>
      <c r="L5" s="25"/>
      <c r="M5" s="25"/>
      <c r="N5" s="25"/>
      <c r="O5" s="25"/>
      <c r="P5" s="17"/>
      <c r="Q5" s="17"/>
      <c r="R5" s="17"/>
      <c r="S5" s="17"/>
      <c r="T5" s="17"/>
      <c r="U5" s="17"/>
      <c r="V5" s="17"/>
      <c r="W5" s="17"/>
      <c r="X5" s="17"/>
      <c r="Y5" s="17"/>
      <c r="Z5" s="17"/>
      <c r="AA5" s="17"/>
      <c r="AB5" s="17"/>
      <c r="AC5" s="17"/>
      <c r="AD5" s="17"/>
      <c r="AE5" s="17"/>
      <c r="AF5" s="17"/>
      <c r="AG5" s="17"/>
      <c r="AH5" s="17"/>
      <c r="AI5" s="17"/>
      <c r="AJ5" s="17"/>
      <c r="AK5" s="17"/>
      <c r="AL5" s="17"/>
      <c r="AM5" s="17"/>
      <c r="AN5" s="17"/>
    </row>
    <row r="6" spans="2:40" s="4" customFormat="1" ht="19.2" x14ac:dyDescent="0.35">
      <c r="B6" s="18"/>
      <c r="C6" s="1"/>
      <c r="D6" s="17"/>
      <c r="E6" s="17"/>
      <c r="F6" s="17"/>
      <c r="G6"/>
      <c r="H6" s="25"/>
      <c r="I6" s="25"/>
      <c r="J6" s="25"/>
      <c r="K6" s="25"/>
      <c r="L6" s="25"/>
      <c r="M6" s="25"/>
      <c r="N6" s="25"/>
      <c r="O6" s="25"/>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2:40" s="4" customFormat="1" ht="19.2" x14ac:dyDescent="0.3">
      <c r="B7" s="40" t="s">
        <v>10</v>
      </c>
      <c r="C7" s="40"/>
      <c r="D7" s="40"/>
      <c r="E7" s="40"/>
      <c r="F7" s="40"/>
      <c r="G7"/>
      <c r="H7" s="25"/>
      <c r="I7" s="25"/>
      <c r="J7" s="26"/>
      <c r="K7" s="26"/>
      <c r="L7" s="26"/>
      <c r="M7" s="26"/>
      <c r="N7" s="26"/>
      <c r="O7" s="26"/>
      <c r="P7" s="27"/>
      <c r="Q7" s="27"/>
      <c r="R7" s="27"/>
      <c r="S7" s="27"/>
      <c r="T7" s="27"/>
      <c r="U7" s="27"/>
      <c r="V7" s="27"/>
      <c r="W7" s="27"/>
      <c r="X7" s="27"/>
      <c r="Y7" s="27"/>
      <c r="Z7" s="27"/>
      <c r="AA7" s="27"/>
      <c r="AB7" s="27"/>
      <c r="AC7" s="27"/>
      <c r="AD7" s="27"/>
      <c r="AE7" s="17"/>
      <c r="AF7" s="17"/>
      <c r="AG7" s="17"/>
      <c r="AH7" s="17"/>
      <c r="AI7" s="17"/>
      <c r="AJ7" s="17"/>
      <c r="AK7" s="17"/>
      <c r="AL7" s="17"/>
      <c r="AM7" s="17"/>
      <c r="AN7" s="17"/>
    </row>
    <row r="8" spans="2:40" ht="19.2" x14ac:dyDescent="0.3">
      <c r="H8" s="25"/>
      <c r="I8" s="25"/>
    </row>
    <row r="9" spans="2:40" ht="21" x14ac:dyDescent="0.3">
      <c r="B9" s="41" t="s">
        <v>8</v>
      </c>
      <c r="C9" s="41"/>
      <c r="D9" s="41"/>
      <c r="E9" s="41"/>
      <c r="F9" s="41"/>
      <c r="H9" s="25"/>
      <c r="I9" s="25"/>
    </row>
    <row r="10" spans="2:40" ht="21" x14ac:dyDescent="0.3">
      <c r="B10" s="19"/>
      <c r="C10" s="19"/>
      <c r="D10" s="19"/>
      <c r="E10" s="19"/>
      <c r="F10"/>
      <c r="H10" s="25"/>
      <c r="I10" s="25"/>
    </row>
    <row r="11" spans="2:40" ht="19.2" x14ac:dyDescent="0.3">
      <c r="B11" s="20" t="s">
        <v>9</v>
      </c>
      <c r="C11" s="21" t="s">
        <v>13</v>
      </c>
      <c r="D11" s="22"/>
      <c r="E11" s="23"/>
      <c r="F11"/>
      <c r="H11" s="25"/>
      <c r="I11" s="25"/>
    </row>
    <row r="12" spans="2:40" ht="27.6" x14ac:dyDescent="0.3">
      <c r="B12" s="24" t="s">
        <v>11</v>
      </c>
      <c r="C12" s="21" t="s">
        <v>23</v>
      </c>
      <c r="D12" s="22"/>
      <c r="E12" s="23"/>
      <c r="F12"/>
      <c r="H12" s="25"/>
      <c r="I12" s="25"/>
    </row>
  </sheetData>
  <mergeCells count="2">
    <mergeCell ref="B7:F7"/>
    <mergeCell ref="B9:F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5B0A0-A731-49BC-A75A-9EF8E40BA802}">
  <dimension ref="B1:AM14"/>
  <sheetViews>
    <sheetView showGridLines="0" workbookViewId="0">
      <selection activeCell="B6" sqref="B6"/>
    </sheetView>
  </sheetViews>
  <sheetFormatPr defaultRowHeight="14.4" x14ac:dyDescent="0.3"/>
  <cols>
    <col min="1" max="1" width="3.6640625" customWidth="1"/>
    <col min="2" max="2" width="30.6640625" customWidth="1"/>
    <col min="3" max="3" width="31.5546875" customWidth="1"/>
    <col min="4" max="4" width="75.33203125" customWidth="1"/>
    <col min="5" max="5" width="84.6640625" customWidth="1"/>
    <col min="6" max="6" width="16.6640625" customWidth="1"/>
    <col min="7" max="7" width="12.33203125" customWidth="1"/>
    <col min="8" max="8" width="13.88671875" customWidth="1"/>
    <col min="9" max="9" width="21.88671875" customWidth="1"/>
    <col min="10" max="10" width="10.109375" customWidth="1"/>
    <col min="11" max="11" width="14" bestFit="1" customWidth="1"/>
    <col min="12" max="12" width="14.5546875" customWidth="1"/>
    <col min="13" max="13" width="14.44140625" bestFit="1" customWidth="1"/>
    <col min="14" max="14" width="24.88671875" customWidth="1"/>
    <col min="15" max="15" width="19.33203125" customWidth="1"/>
    <col min="16" max="16" width="34" customWidth="1"/>
    <col min="17" max="17" width="27.6640625" bestFit="1" customWidth="1"/>
    <col min="18" max="18" width="36.5546875" bestFit="1" customWidth="1"/>
    <col min="19" max="19" width="17.88671875" customWidth="1"/>
    <col min="20" max="20" width="23.6640625" bestFit="1" customWidth="1"/>
    <col min="21" max="21" width="14.6640625" customWidth="1"/>
    <col min="22" max="22" width="16.44140625" customWidth="1"/>
    <col min="23" max="23" width="17.109375" customWidth="1"/>
    <col min="24" max="25" width="14.33203125" customWidth="1"/>
    <col min="26" max="26" width="21.44140625" customWidth="1"/>
    <col min="27" max="27" width="16.109375" customWidth="1"/>
    <col min="28" max="28" width="14.109375" customWidth="1"/>
    <col min="29" max="29" width="16.44140625" customWidth="1"/>
    <col min="30" max="30" width="26.44140625" customWidth="1"/>
    <col min="31" max="31" width="24.109375" customWidth="1"/>
    <col min="32" max="32" width="18.109375" customWidth="1"/>
    <col min="33" max="33" width="26.6640625" customWidth="1"/>
    <col min="34" max="34" width="24.88671875" customWidth="1"/>
    <col min="35" max="35" width="19.33203125" customWidth="1"/>
    <col min="36" max="36" width="17.6640625" bestFit="1" customWidth="1"/>
    <col min="37" max="37" width="29.33203125" customWidth="1"/>
    <col min="38" max="38" width="21.6640625" bestFit="1" customWidth="1"/>
    <col min="39" max="39" width="22.33203125" customWidth="1"/>
    <col min="40" max="40" width="24.5546875" customWidth="1"/>
    <col min="41" max="41" width="23.88671875" customWidth="1"/>
    <col min="42" max="42" width="17.5546875" customWidth="1"/>
    <col min="43" max="43" width="16" customWidth="1"/>
    <col min="44" max="44" width="14" customWidth="1"/>
    <col min="45" max="45" width="18.6640625" customWidth="1"/>
    <col min="46" max="46" width="17" customWidth="1"/>
    <col min="47" max="47" width="11.88671875" customWidth="1"/>
    <col min="48" max="48" width="16.44140625" customWidth="1"/>
    <col min="49" max="49" width="12.6640625" customWidth="1"/>
    <col min="50" max="50" width="26.5546875" customWidth="1"/>
    <col min="51" max="51" width="14.6640625" customWidth="1"/>
    <col min="52" max="52" width="11.6640625" customWidth="1"/>
    <col min="53" max="53" width="13.33203125" customWidth="1"/>
    <col min="54" max="54" width="14.6640625" customWidth="1"/>
    <col min="55" max="55" width="13.44140625" customWidth="1"/>
    <col min="56" max="57" width="25.33203125" customWidth="1"/>
  </cols>
  <sheetData>
    <row r="1" spans="2:39" x14ac:dyDescent="0.3">
      <c r="B1" s="1"/>
      <c r="C1" s="1"/>
      <c r="D1" s="1"/>
      <c r="E1" s="1"/>
    </row>
    <row r="2" spans="2:39" x14ac:dyDescent="0.3">
      <c r="B2" s="1"/>
      <c r="C2" s="1"/>
      <c r="D2" s="1"/>
      <c r="E2" s="1"/>
    </row>
    <row r="3" spans="2:39" x14ac:dyDescent="0.3">
      <c r="B3" s="1"/>
      <c r="C3" s="1"/>
      <c r="D3" s="1"/>
      <c r="E3" s="1"/>
    </row>
    <row r="4" spans="2:39" ht="15" thickBot="1" x14ac:dyDescent="0.35">
      <c r="B4" s="1"/>
      <c r="C4" s="1"/>
      <c r="D4" s="7"/>
      <c r="E4" s="1"/>
    </row>
    <row r="5" spans="2:39" ht="19.95" customHeight="1" thickTop="1" thickBot="1" x14ac:dyDescent="0.35">
      <c r="B5" s="8" t="str">
        <f>'3. Suppliers'!A2</f>
        <v>Suppliers Report - Last updated: 30 June 2023</v>
      </c>
      <c r="C5" s="9"/>
      <c r="D5" s="10"/>
      <c r="E5" s="11"/>
    </row>
    <row r="6" spans="2:39" ht="19.95" customHeight="1" thickTop="1" thickBot="1" x14ac:dyDescent="0.35">
      <c r="B6" s="34" t="s">
        <v>22</v>
      </c>
      <c r="C6" s="2"/>
      <c r="D6" s="2"/>
      <c r="E6" s="10"/>
      <c r="F6" s="3"/>
      <c r="G6" s="4"/>
      <c r="H6" s="4"/>
      <c r="I6" s="4"/>
      <c r="J6" s="4"/>
      <c r="K6" s="4"/>
      <c r="L6" s="4"/>
      <c r="M6" s="4"/>
      <c r="N6" s="4"/>
      <c r="O6" s="4"/>
      <c r="P6" s="4"/>
      <c r="Q6" s="5"/>
      <c r="R6" s="5"/>
      <c r="S6" s="5"/>
      <c r="T6" s="5"/>
      <c r="U6" s="5"/>
      <c r="V6" s="5"/>
      <c r="W6" s="5"/>
      <c r="X6" s="5"/>
      <c r="Y6" s="5"/>
      <c r="Z6" s="5"/>
      <c r="AA6" s="5"/>
      <c r="AB6" s="5"/>
      <c r="AC6" s="5"/>
      <c r="AD6" s="5"/>
      <c r="AE6" s="5"/>
      <c r="AF6" s="5"/>
      <c r="AG6" s="5"/>
      <c r="AH6" s="5"/>
      <c r="AI6" s="5"/>
      <c r="AJ6" s="5"/>
      <c r="AK6" s="5"/>
      <c r="AL6" s="5"/>
      <c r="AM6" s="5"/>
    </row>
    <row r="7" spans="2:39" ht="12" customHeight="1" thickTop="1" thickBot="1" x14ac:dyDescent="0.35">
      <c r="B7" s="6"/>
      <c r="C7" s="2"/>
      <c r="D7" s="2"/>
      <c r="E7" s="2"/>
      <c r="F7" s="3"/>
      <c r="G7" s="4"/>
      <c r="H7" s="4"/>
      <c r="I7" s="4"/>
      <c r="J7" s="4"/>
      <c r="K7" s="4"/>
      <c r="L7" s="4"/>
      <c r="M7" s="4"/>
      <c r="N7" s="4"/>
      <c r="O7" s="4"/>
      <c r="P7" s="4"/>
      <c r="Q7" s="5"/>
      <c r="R7" s="5"/>
      <c r="S7" s="5"/>
      <c r="T7" s="5"/>
      <c r="U7" s="5"/>
      <c r="V7" s="5"/>
      <c r="W7" s="5"/>
      <c r="X7" s="5"/>
      <c r="Y7" s="5"/>
      <c r="Z7" s="5"/>
      <c r="AA7" s="5"/>
      <c r="AB7" s="5"/>
      <c r="AC7" s="5"/>
      <c r="AD7" s="5"/>
      <c r="AE7" s="5"/>
      <c r="AF7" s="5"/>
      <c r="AG7" s="5"/>
      <c r="AH7" s="5"/>
      <c r="AI7" s="5"/>
      <c r="AJ7" s="5"/>
      <c r="AK7" s="5"/>
      <c r="AL7" s="5"/>
      <c r="AM7" s="5"/>
    </row>
    <row r="8" spans="2:39" ht="15.6" thickTop="1" thickBot="1" x14ac:dyDescent="0.35">
      <c r="B8" s="12" t="s">
        <v>4</v>
      </c>
      <c r="C8" s="13" t="s">
        <v>5</v>
      </c>
      <c r="D8" s="12" t="s">
        <v>20</v>
      </c>
    </row>
    <row r="9" spans="2:39" ht="102" thickTop="1" thickBot="1" x14ac:dyDescent="0.35">
      <c r="B9" s="42" t="s">
        <v>21</v>
      </c>
      <c r="C9" s="31" t="s">
        <v>6</v>
      </c>
      <c r="D9" s="32" t="s">
        <v>14</v>
      </c>
    </row>
    <row r="10" spans="2:39" ht="73.2" thickTop="1" thickBot="1" x14ac:dyDescent="0.35">
      <c r="B10" s="43"/>
      <c r="C10" s="14" t="s">
        <v>7</v>
      </c>
      <c r="D10" s="33" t="s">
        <v>15</v>
      </c>
    </row>
    <row r="11" spans="2:39" ht="12" customHeight="1" thickTop="1" thickBot="1" x14ac:dyDescent="0.35">
      <c r="B11" s="28"/>
      <c r="C11" s="29"/>
      <c r="D11" s="30"/>
    </row>
    <row r="12" spans="2:39" ht="73.2" thickTop="1" thickBot="1" x14ac:dyDescent="0.35">
      <c r="B12" s="44" t="s">
        <v>16</v>
      </c>
      <c r="C12" s="31" t="s">
        <v>1</v>
      </c>
      <c r="D12" s="32" t="s">
        <v>17</v>
      </c>
    </row>
    <row r="13" spans="2:39" ht="58.8" thickTop="1" thickBot="1" x14ac:dyDescent="0.35">
      <c r="B13" s="45"/>
      <c r="C13" s="14" t="s">
        <v>18</v>
      </c>
      <c r="D13" s="33" t="s">
        <v>19</v>
      </c>
    </row>
    <row r="14" spans="2:39" ht="15" thickTop="1" x14ac:dyDescent="0.3"/>
  </sheetData>
  <sheetProtection selectLockedCells="1" sort="0" autoFilter="0" selectUnlockedCells="1"/>
  <mergeCells count="2">
    <mergeCell ref="B9:B10"/>
    <mergeCell ref="B12:B13"/>
  </mergeCells>
  <pageMargins left="0.75" right="0.75" top="1" bottom="1" header="0.5" footer="0.5"/>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C2898-FF13-435C-BAF7-252AE589AB2C}">
  <dimension ref="A2:V24"/>
  <sheetViews>
    <sheetView tabSelected="1" workbookViewId="0">
      <selection activeCell="B13" sqref="B13"/>
    </sheetView>
  </sheetViews>
  <sheetFormatPr defaultRowHeight="14.4" x14ac:dyDescent="0.3"/>
  <cols>
    <col min="1" max="1" width="12.44140625" customWidth="1"/>
    <col min="2" max="2" width="33.6640625" customWidth="1"/>
  </cols>
  <sheetData>
    <row r="2" spans="1:22" ht="19.95" customHeight="1" x14ac:dyDescent="0.3">
      <c r="A2" s="36" t="s">
        <v>24</v>
      </c>
    </row>
    <row r="3" spans="1:22" ht="19.95" customHeight="1" x14ac:dyDescent="0.3">
      <c r="A3" s="35" t="s">
        <v>12</v>
      </c>
    </row>
    <row r="4" spans="1:22" ht="19.95" customHeight="1" x14ac:dyDescent="0.35">
      <c r="A4" s="38" t="s">
        <v>158</v>
      </c>
      <c r="B4" s="39" t="s">
        <v>160</v>
      </c>
    </row>
    <row r="5" spans="1:22" ht="19.95" customHeight="1" x14ac:dyDescent="0.3">
      <c r="B5" s="39" t="s">
        <v>159</v>
      </c>
    </row>
    <row r="7" spans="1:22" x14ac:dyDescent="0.3">
      <c r="A7" s="37" t="s">
        <v>0</v>
      </c>
      <c r="B7" s="37" t="s">
        <v>25</v>
      </c>
      <c r="C7" s="37" t="s">
        <v>26</v>
      </c>
      <c r="D7" s="37" t="s">
        <v>27</v>
      </c>
      <c r="E7" s="37" t="s">
        <v>28</v>
      </c>
      <c r="F7" s="37" t="s">
        <v>29</v>
      </c>
      <c r="G7" s="37" t="s">
        <v>30</v>
      </c>
      <c r="H7" s="37" t="s">
        <v>31</v>
      </c>
      <c r="I7" s="37" t="s">
        <v>32</v>
      </c>
      <c r="J7" s="37" t="s">
        <v>33</v>
      </c>
      <c r="K7" s="37" t="s">
        <v>34</v>
      </c>
      <c r="L7" s="37" t="s">
        <v>35</v>
      </c>
      <c r="M7" s="37" t="s">
        <v>36</v>
      </c>
      <c r="N7" s="37" t="s">
        <v>37</v>
      </c>
      <c r="O7" s="37" t="s">
        <v>38</v>
      </c>
      <c r="P7" s="37" t="s">
        <v>39</v>
      </c>
      <c r="Q7" s="37" t="s">
        <v>40</v>
      </c>
      <c r="R7" s="37" t="s">
        <v>41</v>
      </c>
      <c r="S7" s="37" t="s">
        <v>42</v>
      </c>
      <c r="T7" s="37" t="s">
        <v>43</v>
      </c>
      <c r="U7" s="37" t="s">
        <v>44</v>
      </c>
      <c r="V7" s="37" t="s">
        <v>45</v>
      </c>
    </row>
    <row r="8" spans="1:22" x14ac:dyDescent="0.3">
      <c r="A8">
        <v>29003764770</v>
      </c>
      <c r="B8" t="s">
        <v>2</v>
      </c>
      <c r="C8" t="s">
        <v>46</v>
      </c>
      <c r="D8" t="s">
        <v>47</v>
      </c>
      <c r="E8" t="s">
        <v>48</v>
      </c>
      <c r="F8" t="s">
        <v>49</v>
      </c>
      <c r="I8" t="s">
        <v>50</v>
      </c>
      <c r="J8" t="s">
        <v>51</v>
      </c>
      <c r="K8">
        <v>2060</v>
      </c>
      <c r="M8" t="s">
        <v>52</v>
      </c>
      <c r="N8" t="s">
        <v>53</v>
      </c>
      <c r="O8" t="s">
        <v>54</v>
      </c>
      <c r="Q8" t="s">
        <v>52</v>
      </c>
      <c r="S8" t="s">
        <v>55</v>
      </c>
      <c r="T8" t="s">
        <v>52</v>
      </c>
      <c r="U8" t="s">
        <v>52</v>
      </c>
      <c r="V8" t="s">
        <v>52</v>
      </c>
    </row>
    <row r="9" spans="1:22" x14ac:dyDescent="0.3">
      <c r="A9">
        <v>46010724339</v>
      </c>
      <c r="B9" t="s">
        <v>56</v>
      </c>
      <c r="C9" t="s">
        <v>57</v>
      </c>
      <c r="D9" t="s">
        <v>58</v>
      </c>
      <c r="E9" t="s">
        <v>59</v>
      </c>
      <c r="F9" t="s">
        <v>60</v>
      </c>
      <c r="I9" t="s">
        <v>61</v>
      </c>
      <c r="J9" t="s">
        <v>51</v>
      </c>
      <c r="K9">
        <v>2000</v>
      </c>
      <c r="M9" t="s">
        <v>52</v>
      </c>
      <c r="N9" t="s">
        <v>53</v>
      </c>
      <c r="O9" t="s">
        <v>62</v>
      </c>
      <c r="P9" t="s">
        <v>63</v>
      </c>
      <c r="Q9" t="s">
        <v>52</v>
      </c>
      <c r="S9" t="s">
        <v>52</v>
      </c>
      <c r="T9" t="s">
        <v>52</v>
      </c>
      <c r="U9" t="s">
        <v>55</v>
      </c>
      <c r="V9" t="s">
        <v>55</v>
      </c>
    </row>
    <row r="10" spans="1:22" x14ac:dyDescent="0.3">
      <c r="A10">
        <v>90131245684</v>
      </c>
      <c r="B10" t="s">
        <v>64</v>
      </c>
      <c r="C10" t="s">
        <v>65</v>
      </c>
      <c r="D10" t="s">
        <v>66</v>
      </c>
      <c r="E10" t="s">
        <v>67</v>
      </c>
      <c r="F10" t="s">
        <v>68</v>
      </c>
      <c r="I10" t="s">
        <v>61</v>
      </c>
      <c r="J10" t="s">
        <v>69</v>
      </c>
      <c r="K10">
        <v>3000</v>
      </c>
      <c r="M10" t="s">
        <v>52</v>
      </c>
      <c r="N10" t="s">
        <v>53</v>
      </c>
      <c r="O10" t="s">
        <v>62</v>
      </c>
      <c r="P10" t="s">
        <v>70</v>
      </c>
      <c r="Q10" t="s">
        <v>52</v>
      </c>
      <c r="S10" t="s">
        <v>52</v>
      </c>
      <c r="T10" t="s">
        <v>52</v>
      </c>
      <c r="U10" t="s">
        <v>52</v>
      </c>
      <c r="V10" t="s">
        <v>55</v>
      </c>
    </row>
    <row r="11" spans="1:22" x14ac:dyDescent="0.3">
      <c r="A11">
        <v>75288172749</v>
      </c>
      <c r="B11" t="s">
        <v>71</v>
      </c>
      <c r="C11" t="s">
        <v>72</v>
      </c>
      <c r="D11" t="s">
        <v>73</v>
      </c>
      <c r="E11" t="s">
        <v>74</v>
      </c>
      <c r="F11" t="s">
        <v>75</v>
      </c>
      <c r="I11" t="s">
        <v>61</v>
      </c>
      <c r="J11" t="s">
        <v>51</v>
      </c>
      <c r="K11">
        <v>2000</v>
      </c>
      <c r="M11" t="s">
        <v>52</v>
      </c>
      <c r="N11" t="s">
        <v>53</v>
      </c>
      <c r="O11" t="s">
        <v>62</v>
      </c>
      <c r="Q11" t="s">
        <v>52</v>
      </c>
      <c r="S11" t="s">
        <v>55</v>
      </c>
      <c r="T11" t="s">
        <v>52</v>
      </c>
      <c r="U11" t="s">
        <v>52</v>
      </c>
      <c r="V11" t="s">
        <v>52</v>
      </c>
    </row>
    <row r="12" spans="1:22" x14ac:dyDescent="0.3">
      <c r="A12">
        <v>76104485289</v>
      </c>
      <c r="B12" t="s">
        <v>3</v>
      </c>
      <c r="C12" t="s">
        <v>76</v>
      </c>
      <c r="D12" t="s">
        <v>77</v>
      </c>
      <c r="E12" t="s">
        <v>78</v>
      </c>
      <c r="F12" t="s">
        <v>79</v>
      </c>
      <c r="I12" t="s">
        <v>80</v>
      </c>
      <c r="J12" t="s">
        <v>51</v>
      </c>
      <c r="K12">
        <v>2000</v>
      </c>
      <c r="M12" t="s">
        <v>52</v>
      </c>
      <c r="N12" t="s">
        <v>53</v>
      </c>
      <c r="O12" t="s">
        <v>62</v>
      </c>
      <c r="Q12" t="s">
        <v>52</v>
      </c>
      <c r="S12" t="s">
        <v>55</v>
      </c>
      <c r="T12" t="s">
        <v>52</v>
      </c>
      <c r="U12" t="s">
        <v>52</v>
      </c>
      <c r="V12" t="s">
        <v>52</v>
      </c>
    </row>
    <row r="13" spans="1:22" x14ac:dyDescent="0.3">
      <c r="A13">
        <v>13134120353</v>
      </c>
      <c r="B13" t="s">
        <v>81</v>
      </c>
      <c r="C13" t="s">
        <v>82</v>
      </c>
      <c r="D13" t="s">
        <v>83</v>
      </c>
      <c r="E13" t="s">
        <v>84</v>
      </c>
      <c r="F13" t="s">
        <v>85</v>
      </c>
      <c r="I13" t="s">
        <v>61</v>
      </c>
      <c r="J13" t="s">
        <v>51</v>
      </c>
      <c r="K13">
        <v>2000</v>
      </c>
      <c r="M13" t="s">
        <v>52</v>
      </c>
      <c r="N13" t="s">
        <v>53</v>
      </c>
      <c r="O13" t="s">
        <v>62</v>
      </c>
      <c r="P13" t="s">
        <v>86</v>
      </c>
      <c r="Q13" t="s">
        <v>52</v>
      </c>
      <c r="S13" t="s">
        <v>55</v>
      </c>
      <c r="T13" t="s">
        <v>52</v>
      </c>
      <c r="U13" t="s">
        <v>52</v>
      </c>
      <c r="V13" t="s">
        <v>52</v>
      </c>
    </row>
    <row r="14" spans="1:22" x14ac:dyDescent="0.3">
      <c r="A14">
        <v>95002535891</v>
      </c>
      <c r="B14" t="s">
        <v>87</v>
      </c>
      <c r="C14" t="s">
        <v>88</v>
      </c>
      <c r="D14" t="s">
        <v>89</v>
      </c>
      <c r="E14" t="s">
        <v>90</v>
      </c>
      <c r="F14" t="s">
        <v>91</v>
      </c>
      <c r="I14" t="s">
        <v>61</v>
      </c>
      <c r="J14" t="s">
        <v>51</v>
      </c>
      <c r="K14">
        <v>2000</v>
      </c>
      <c r="M14" t="s">
        <v>52</v>
      </c>
      <c r="N14" t="s">
        <v>53</v>
      </c>
      <c r="O14" t="s">
        <v>62</v>
      </c>
      <c r="Q14" t="s">
        <v>52</v>
      </c>
      <c r="S14" t="s">
        <v>52</v>
      </c>
      <c r="T14" t="s">
        <v>52</v>
      </c>
      <c r="U14" t="s">
        <v>55</v>
      </c>
      <c r="V14" t="s">
        <v>52</v>
      </c>
    </row>
    <row r="15" spans="1:22" x14ac:dyDescent="0.3">
      <c r="A15">
        <v>15607221198</v>
      </c>
      <c r="B15" t="s">
        <v>92</v>
      </c>
      <c r="C15" t="s">
        <v>93</v>
      </c>
      <c r="D15" t="s">
        <v>94</v>
      </c>
      <c r="E15" t="s">
        <v>95</v>
      </c>
      <c r="F15" t="s">
        <v>96</v>
      </c>
      <c r="I15" t="s">
        <v>97</v>
      </c>
      <c r="J15" t="s">
        <v>51</v>
      </c>
      <c r="K15">
        <v>2000</v>
      </c>
      <c r="M15" t="s">
        <v>52</v>
      </c>
      <c r="N15" t="s">
        <v>53</v>
      </c>
      <c r="O15" t="s">
        <v>98</v>
      </c>
      <c r="P15" t="s">
        <v>99</v>
      </c>
      <c r="Q15" t="s">
        <v>52</v>
      </c>
      <c r="S15" t="s">
        <v>52</v>
      </c>
      <c r="T15" t="s">
        <v>52</v>
      </c>
      <c r="U15" t="s">
        <v>52</v>
      </c>
      <c r="V15" t="s">
        <v>55</v>
      </c>
    </row>
    <row r="16" spans="1:22" x14ac:dyDescent="0.3">
      <c r="A16">
        <v>41007762174</v>
      </c>
      <c r="B16" t="s">
        <v>100</v>
      </c>
      <c r="C16" t="s">
        <v>101</v>
      </c>
      <c r="D16" t="s">
        <v>102</v>
      </c>
      <c r="E16" t="s">
        <v>103</v>
      </c>
      <c r="F16" t="s">
        <v>104</v>
      </c>
      <c r="I16" t="s">
        <v>61</v>
      </c>
      <c r="J16" t="s">
        <v>69</v>
      </c>
      <c r="K16">
        <v>3000</v>
      </c>
      <c r="M16" t="s">
        <v>52</v>
      </c>
      <c r="N16" t="s">
        <v>53</v>
      </c>
      <c r="O16" t="s">
        <v>62</v>
      </c>
      <c r="P16" t="s">
        <v>105</v>
      </c>
      <c r="Q16" t="s">
        <v>52</v>
      </c>
      <c r="S16" t="s">
        <v>52</v>
      </c>
      <c r="T16" t="s">
        <v>52</v>
      </c>
      <c r="U16" t="s">
        <v>55</v>
      </c>
      <c r="V16" t="s">
        <v>52</v>
      </c>
    </row>
    <row r="17" spans="1:22" x14ac:dyDescent="0.3">
      <c r="A17">
        <v>37001024095</v>
      </c>
      <c r="B17" t="s">
        <v>106</v>
      </c>
      <c r="C17" t="s">
        <v>107</v>
      </c>
      <c r="D17" t="s">
        <v>108</v>
      </c>
      <c r="E17" t="s">
        <v>109</v>
      </c>
      <c r="F17" t="s">
        <v>110</v>
      </c>
      <c r="I17" t="s">
        <v>50</v>
      </c>
      <c r="J17" t="s">
        <v>51</v>
      </c>
      <c r="K17">
        <v>2060</v>
      </c>
      <c r="M17" t="s">
        <v>52</v>
      </c>
      <c r="N17" t="s">
        <v>53</v>
      </c>
      <c r="O17" t="s">
        <v>62</v>
      </c>
      <c r="P17" t="s">
        <v>111</v>
      </c>
      <c r="Q17" t="s">
        <v>52</v>
      </c>
      <c r="S17" t="s">
        <v>55</v>
      </c>
      <c r="T17" t="s">
        <v>52</v>
      </c>
      <c r="U17" t="s">
        <v>52</v>
      </c>
      <c r="V17" t="s">
        <v>55</v>
      </c>
    </row>
    <row r="18" spans="1:22" x14ac:dyDescent="0.3">
      <c r="A18">
        <v>71099000272</v>
      </c>
      <c r="B18" t="s">
        <v>112</v>
      </c>
      <c r="C18" t="s">
        <v>113</v>
      </c>
      <c r="D18" t="s">
        <v>114</v>
      </c>
      <c r="E18" t="s">
        <v>115</v>
      </c>
      <c r="F18" t="s">
        <v>116</v>
      </c>
      <c r="I18" t="s">
        <v>61</v>
      </c>
      <c r="J18" t="s">
        <v>51</v>
      </c>
      <c r="K18">
        <v>2000</v>
      </c>
      <c r="M18" t="s">
        <v>52</v>
      </c>
      <c r="N18" t="s">
        <v>53</v>
      </c>
      <c r="O18" t="s">
        <v>62</v>
      </c>
      <c r="P18" t="s">
        <v>117</v>
      </c>
      <c r="Q18" t="s">
        <v>52</v>
      </c>
      <c r="S18" t="s">
        <v>55</v>
      </c>
      <c r="T18" t="s">
        <v>52</v>
      </c>
      <c r="U18" t="s">
        <v>52</v>
      </c>
      <c r="V18" t="s">
        <v>52</v>
      </c>
    </row>
    <row r="19" spans="1:22" x14ac:dyDescent="0.3">
      <c r="A19">
        <v>94000861110</v>
      </c>
      <c r="B19" t="s">
        <v>118</v>
      </c>
      <c r="C19" t="s">
        <v>119</v>
      </c>
      <c r="D19" t="s">
        <v>120</v>
      </c>
      <c r="E19" t="s">
        <v>103</v>
      </c>
      <c r="F19" t="s">
        <v>121</v>
      </c>
      <c r="I19" t="s">
        <v>122</v>
      </c>
      <c r="J19" t="s">
        <v>51</v>
      </c>
      <c r="K19">
        <v>2302</v>
      </c>
      <c r="M19" t="s">
        <v>55</v>
      </c>
      <c r="N19" t="s">
        <v>53</v>
      </c>
      <c r="O19" t="s">
        <v>123</v>
      </c>
      <c r="P19" t="s">
        <v>124</v>
      </c>
      <c r="Q19" t="s">
        <v>52</v>
      </c>
      <c r="S19" t="s">
        <v>55</v>
      </c>
      <c r="T19" t="s">
        <v>52</v>
      </c>
      <c r="U19" t="s">
        <v>52</v>
      </c>
      <c r="V19" t="s">
        <v>52</v>
      </c>
    </row>
    <row r="20" spans="1:22" x14ac:dyDescent="0.3">
      <c r="A20">
        <v>81636465373</v>
      </c>
      <c r="B20" t="s">
        <v>125</v>
      </c>
      <c r="C20" t="s">
        <v>126</v>
      </c>
      <c r="D20" t="s">
        <v>127</v>
      </c>
      <c r="E20" t="s">
        <v>128</v>
      </c>
      <c r="F20" t="s">
        <v>129</v>
      </c>
      <c r="I20" t="s">
        <v>61</v>
      </c>
      <c r="J20" t="s">
        <v>51</v>
      </c>
      <c r="K20">
        <v>4000</v>
      </c>
      <c r="M20" t="s">
        <v>55</v>
      </c>
      <c r="N20" t="s">
        <v>53</v>
      </c>
      <c r="O20" t="s">
        <v>98</v>
      </c>
      <c r="Q20" t="s">
        <v>52</v>
      </c>
      <c r="S20" t="s">
        <v>52</v>
      </c>
      <c r="T20" t="s">
        <v>52</v>
      </c>
      <c r="U20" t="s">
        <v>52</v>
      </c>
      <c r="V20" t="s">
        <v>55</v>
      </c>
    </row>
    <row r="21" spans="1:22" x14ac:dyDescent="0.3">
      <c r="A21">
        <v>95107591293</v>
      </c>
      <c r="B21" t="s">
        <v>130</v>
      </c>
      <c r="C21" t="s">
        <v>131</v>
      </c>
      <c r="D21" t="s">
        <v>132</v>
      </c>
      <c r="E21" t="s">
        <v>133</v>
      </c>
      <c r="F21" t="s">
        <v>134</v>
      </c>
      <c r="G21" t="s">
        <v>135</v>
      </c>
      <c r="I21" t="s">
        <v>136</v>
      </c>
      <c r="J21" t="s">
        <v>137</v>
      </c>
      <c r="K21">
        <v>3000</v>
      </c>
      <c r="L21" t="s">
        <v>138</v>
      </c>
      <c r="M21" t="s">
        <v>52</v>
      </c>
      <c r="N21" t="s">
        <v>53</v>
      </c>
      <c r="O21" t="s">
        <v>123</v>
      </c>
      <c r="Q21" t="s">
        <v>52</v>
      </c>
      <c r="R21">
        <v>0</v>
      </c>
      <c r="S21" t="s">
        <v>52</v>
      </c>
      <c r="T21" t="s">
        <v>52</v>
      </c>
      <c r="U21" t="s">
        <v>55</v>
      </c>
      <c r="V21" t="s">
        <v>52</v>
      </c>
    </row>
    <row r="22" spans="1:22" x14ac:dyDescent="0.3">
      <c r="A22">
        <v>52780433757</v>
      </c>
      <c r="B22" t="s">
        <v>139</v>
      </c>
      <c r="C22" t="s">
        <v>140</v>
      </c>
      <c r="D22" t="s">
        <v>141</v>
      </c>
      <c r="E22" t="s">
        <v>142</v>
      </c>
      <c r="F22" t="s">
        <v>143</v>
      </c>
      <c r="I22" t="s">
        <v>144</v>
      </c>
      <c r="J22" t="s">
        <v>51</v>
      </c>
      <c r="K22">
        <v>2000</v>
      </c>
      <c r="M22" t="s">
        <v>52</v>
      </c>
      <c r="N22" t="s">
        <v>53</v>
      </c>
      <c r="O22" t="s">
        <v>62</v>
      </c>
      <c r="Q22" t="s">
        <v>52</v>
      </c>
      <c r="S22" t="s">
        <v>55</v>
      </c>
      <c r="T22" t="s">
        <v>55</v>
      </c>
      <c r="U22" t="s">
        <v>52</v>
      </c>
      <c r="V22" t="s">
        <v>52</v>
      </c>
    </row>
    <row r="23" spans="1:22" x14ac:dyDescent="0.3">
      <c r="A23">
        <v>39000971924</v>
      </c>
      <c r="B23" t="s">
        <v>145</v>
      </c>
      <c r="C23" t="s">
        <v>146</v>
      </c>
      <c r="D23" t="s">
        <v>147</v>
      </c>
      <c r="E23" t="s">
        <v>128</v>
      </c>
      <c r="F23" t="s">
        <v>148</v>
      </c>
      <c r="I23" t="s">
        <v>149</v>
      </c>
      <c r="J23" t="s">
        <v>51</v>
      </c>
      <c r="K23">
        <v>2007</v>
      </c>
      <c r="M23" t="s">
        <v>55</v>
      </c>
      <c r="N23" t="s">
        <v>53</v>
      </c>
      <c r="O23" t="s">
        <v>150</v>
      </c>
      <c r="P23" t="s">
        <v>151</v>
      </c>
      <c r="Q23" t="s">
        <v>52</v>
      </c>
      <c r="S23" t="s">
        <v>52</v>
      </c>
      <c r="T23" t="s">
        <v>52</v>
      </c>
      <c r="U23" t="s">
        <v>55</v>
      </c>
      <c r="V23" t="s">
        <v>52</v>
      </c>
    </row>
    <row r="24" spans="1:22" x14ac:dyDescent="0.3">
      <c r="A24">
        <v>24007711435</v>
      </c>
      <c r="B24" t="s">
        <v>152</v>
      </c>
      <c r="C24" t="s">
        <v>153</v>
      </c>
      <c r="D24" t="s">
        <v>154</v>
      </c>
      <c r="E24" t="s">
        <v>155</v>
      </c>
      <c r="F24" t="s">
        <v>156</v>
      </c>
      <c r="I24" t="s">
        <v>157</v>
      </c>
      <c r="J24" t="s">
        <v>51</v>
      </c>
      <c r="K24">
        <v>2000</v>
      </c>
      <c r="M24" t="s">
        <v>52</v>
      </c>
      <c r="N24" t="s">
        <v>53</v>
      </c>
      <c r="O24" t="s">
        <v>62</v>
      </c>
      <c r="Q24" t="s">
        <v>52</v>
      </c>
      <c r="S24" t="s">
        <v>52</v>
      </c>
      <c r="T24" t="s">
        <v>52</v>
      </c>
      <c r="U24" t="s">
        <v>55</v>
      </c>
      <c r="V24" t="s">
        <v>55</v>
      </c>
    </row>
  </sheetData>
  <autoFilter ref="A7:V7" xr:uid="{73BC2898-FF13-435C-BAF7-252AE589AB2C}"/>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2B8AD18A1471439E620A0A6FE0FF7C" ma:contentTypeVersion="17" ma:contentTypeDescription="Create a new document." ma:contentTypeScope="" ma:versionID="aab29941f077d81161b980a889e9c95b">
  <xsd:schema xmlns:xsd="http://www.w3.org/2001/XMLSchema" xmlns:xs="http://www.w3.org/2001/XMLSchema" xmlns:p="http://schemas.microsoft.com/office/2006/metadata/properties" xmlns:ns2="46fa4376-edb0-421c-a59b-151ca32bc31b" xmlns:ns3="c0b8d6b1-ba38-48d0-8e9f-e765f95454f9" xmlns:ns4="9f0ac7ce-5f57-4ea0-9af7-01d4f3f1ccae" targetNamespace="http://schemas.microsoft.com/office/2006/metadata/properties" ma:root="true" ma:fieldsID="8344d6fd858d5d9de0160eb68e853c0c" ns2:_="" ns3:_="" ns4:_="">
    <xsd:import namespace="46fa4376-edb0-421c-a59b-151ca32bc31b"/>
    <xsd:import namespace="c0b8d6b1-ba38-48d0-8e9f-e765f95454f9"/>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Notes0"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a4376-edb0-421c-a59b-151ca32bc3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Notes0" ma:index="20" nillable="true" ma:displayName="Notes" ma:internalName="Notes0">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b8d6b1-ba38-48d0-8e9f-e765f95454f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7e2bcb2e-3b27-46d2-b01b-19ec933f4a02}" ma:internalName="TaxCatchAll" ma:showField="CatchAllData" ma:web="c0b8d6b1-ba38-48d0-8e9f-e765f95454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6fa4376-edb0-421c-a59b-151ca32bc31b">
      <Terms xmlns="http://schemas.microsoft.com/office/infopath/2007/PartnerControls"/>
    </lcf76f155ced4ddcb4097134ff3c332f>
    <Notes0 xmlns="46fa4376-edb0-421c-a59b-151ca32bc31b" xsi:nil="true"/>
    <TaxCatchAll xmlns="9f0ac7ce-5f57-4ea0-9af7-01d4f3f1ccae" xsi:nil="true"/>
  </documentManagement>
</p:properties>
</file>

<file path=customXml/itemProps1.xml><?xml version="1.0" encoding="utf-8"?>
<ds:datastoreItem xmlns:ds="http://schemas.openxmlformats.org/officeDocument/2006/customXml" ds:itemID="{1EADD4EC-6DFF-4318-93C6-EE29866F34B6}"/>
</file>

<file path=customXml/itemProps2.xml><?xml version="1.0" encoding="utf-8"?>
<ds:datastoreItem xmlns:ds="http://schemas.openxmlformats.org/officeDocument/2006/customXml" ds:itemID="{E14BD787-101E-41AC-850D-709945AF0D99}"/>
</file>

<file path=customXml/itemProps3.xml><?xml version="1.0" encoding="utf-8"?>
<ds:datastoreItem xmlns:ds="http://schemas.openxmlformats.org/officeDocument/2006/customXml" ds:itemID="{C7740DBB-28EB-4F74-B48C-2F6D1EDFBB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Instructions</vt:lpstr>
      <vt:lpstr>2. Work Category Description</vt:lpstr>
      <vt:lpstr>3. Suppliers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Saifur Rehman</dc:creator>
  <cp:lastModifiedBy>Kim Nguyen</cp:lastModifiedBy>
  <dcterms:created xsi:type="dcterms:W3CDTF">2022-03-02T01:15:11Z</dcterms:created>
  <dcterms:modified xsi:type="dcterms:W3CDTF">2023-06-30T06:55:36Z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0x010100A22B8AD18A1471439E620A0A6FE0FF7C</vt:lpwstr>
  </property>
</Properties>
</file>